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tionSono77\02 Le Site - Page Google\"/>
    </mc:Choice>
  </mc:AlternateContent>
  <bookViews>
    <workbookView xWindow="0" yWindow="0" windowWidth="24000" windowHeight="9735"/>
  </bookViews>
  <sheets>
    <sheet name="Calcul K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2" i="1"/>
  <c r="D5" i="1" l="1"/>
  <c r="D6" i="1" l="1"/>
</calcChain>
</file>

<file path=xl/sharedStrings.xml><?xml version="1.0" encoding="utf-8"?>
<sst xmlns="http://schemas.openxmlformats.org/spreadsheetml/2006/main" count="19" uniqueCount="15">
  <si>
    <t>250 à 300 Km</t>
  </si>
  <si>
    <t>Forfait demandé</t>
  </si>
  <si>
    <t>non</t>
  </si>
  <si>
    <t>Montant total pour la livraison</t>
  </si>
  <si>
    <t>75 à 100 Km</t>
  </si>
  <si>
    <t>100 à 150 Km</t>
  </si>
  <si>
    <t>150 à 200 Km</t>
  </si>
  <si>
    <t>200 à 250 Km</t>
  </si>
  <si>
    <t>300 à 350 Km</t>
  </si>
  <si>
    <t>Renseigner les cases ci-dessous</t>
  </si>
  <si>
    <t>Installation simple renseigner par "oui" ou "non"</t>
  </si>
  <si>
    <t>Installation et désinstallation renseigner par "oui" ou "non"</t>
  </si>
  <si>
    <t>Installation et/ou déinstallation entre le samedi 18h00 et le lundi matin 06h00 ou jour férié renseigner par "oui" ou "non"</t>
  </si>
  <si>
    <t>Distance à parcourir entre :
le Dépôt de LocationSono77 et l'adresse de livraison du matériel
Pour une installation simple = 2 fois la distance (1 Aller + 1 Retour)
Pour une installation + une désinstallation = 4 fois la distance (2 Allers + 2 Retours)
                                                                                                  Choisissez selon la liste déroulante =&gt;</t>
  </si>
  <si>
    <t>00 à 50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</si>
</sst>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indexed="8"/>
      <name val="Calibri"/>
      <family val="2"/>
    </font>
    <font>
      <sz val="12"/>
      <color rgb="FFFF0000"/>
      <name val="Calibri"/>
      <family val="2"/>
    </font>
    <font>
      <sz val="14"/>
      <color indexed="8"/>
      <name val="Calibri"/>
      <family val="2"/>
    </font>
    <font>
      <b/>
      <sz val="16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4" xfId="0" applyFont="1" applyFill="1" applyBorder="1"/>
    <xf numFmtId="0" fontId="1" fillId="0" borderId="8" xfId="0" applyFont="1" applyBorder="1"/>
    <xf numFmtId="0" fontId="1" fillId="0" borderId="11" xfId="0" applyFont="1" applyBorder="1"/>
    <xf numFmtId="164" fontId="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609600</xdr:rowOff>
    </xdr:from>
    <xdr:to>
      <xdr:col>2</xdr:col>
      <xdr:colOff>733425</xdr:colOff>
      <xdr:row>0</xdr:row>
      <xdr:rowOff>942975</xdr:rowOff>
    </xdr:to>
    <xdr:sp macro="" textlink="">
      <xdr:nvSpPr>
        <xdr:cNvPr id="2" name="Flèche vers le bas 1"/>
        <xdr:cNvSpPr/>
      </xdr:nvSpPr>
      <xdr:spPr>
        <a:xfrm>
          <a:off x="5819775" y="609600"/>
          <a:ext cx="466725" cy="333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8" sqref="C8:D17 C2"/>
    </sheetView>
  </sheetViews>
  <sheetFormatPr baseColWidth="10" defaultRowHeight="15" x14ac:dyDescent="0.25"/>
  <cols>
    <col min="1" max="1" width="17.7109375" customWidth="1"/>
    <col min="2" max="2" width="65.5703125" customWidth="1"/>
    <col min="3" max="3" width="14.42578125" customWidth="1"/>
    <col min="4" max="4" width="22" customWidth="1"/>
  </cols>
  <sheetData>
    <row r="1" spans="1:4" ht="84" customHeight="1" thickBot="1" x14ac:dyDescent="0.3">
      <c r="C1" s="5" t="s">
        <v>9</v>
      </c>
    </row>
    <row r="2" spans="1:4" ht="85.5" customHeight="1" thickTop="1" x14ac:dyDescent="0.25">
      <c r="A2" s="11" t="s">
        <v>13</v>
      </c>
      <c r="B2" s="12"/>
      <c r="C2" s="6" t="s">
        <v>0</v>
      </c>
      <c r="D2" s="1">
        <f>(((IF(C2=C8,D8))))+((IF(C2=C9,D9)))+((IF(C2=C10,D10)))+((IF(C2=C11,D11)))+((IF(C2=C12,D12)))+((IF(C2=C13,D13)))+((IF(C2=C14,D14)))+((IF(C2=C15,D15)))+((IF(C2=C16,D16)))+((IF(C2=C17,D17)))</f>
        <v>188.32</v>
      </c>
    </row>
    <row r="3" spans="1:4" ht="30" customHeight="1" x14ac:dyDescent="0.25">
      <c r="A3" s="13" t="s">
        <v>1</v>
      </c>
      <c r="B3" s="10" t="s">
        <v>10</v>
      </c>
      <c r="C3" s="7" t="s">
        <v>2</v>
      </c>
      <c r="D3" s="2">
        <f>IF(C3="OUI",45,0)</f>
        <v>0</v>
      </c>
    </row>
    <row r="4" spans="1:4" ht="30" customHeight="1" x14ac:dyDescent="0.25">
      <c r="A4" s="14"/>
      <c r="B4" s="9" t="s">
        <v>11</v>
      </c>
      <c r="C4" s="7" t="s">
        <v>2</v>
      </c>
      <c r="D4" s="3">
        <f>IF(C4="OUI",75.5,0)</f>
        <v>0</v>
      </c>
    </row>
    <row r="5" spans="1:4" ht="60" customHeight="1" thickBot="1" x14ac:dyDescent="0.3">
      <c r="A5" s="15" t="s">
        <v>12</v>
      </c>
      <c r="B5" s="16"/>
      <c r="C5" s="8" t="s">
        <v>2</v>
      </c>
      <c r="D5" s="1">
        <f>IF(C5="OUI",160,0)</f>
        <v>0</v>
      </c>
    </row>
    <row r="6" spans="1:4" ht="31.5" customHeight="1" thickTop="1" x14ac:dyDescent="0.25">
      <c r="B6" s="17" t="s">
        <v>3</v>
      </c>
      <c r="C6" s="17"/>
      <c r="D6" s="4">
        <f>D2+D3+D4+D5</f>
        <v>188.32</v>
      </c>
    </row>
    <row r="8" spans="1:4" hidden="1" x14ac:dyDescent="0.25">
      <c r="C8" t="s">
        <v>14</v>
      </c>
      <c r="D8">
        <v>46.31</v>
      </c>
    </row>
    <row r="9" spans="1:4" hidden="1" x14ac:dyDescent="0.25">
      <c r="C9" t="s">
        <v>4</v>
      </c>
      <c r="D9">
        <v>58.85</v>
      </c>
    </row>
    <row r="10" spans="1:4" hidden="1" x14ac:dyDescent="0.25">
      <c r="C10" t="s">
        <v>4</v>
      </c>
      <c r="D10">
        <v>82.39</v>
      </c>
    </row>
    <row r="11" spans="1:4" hidden="1" x14ac:dyDescent="0.25">
      <c r="C11" t="s">
        <v>5</v>
      </c>
      <c r="D11">
        <v>100.04</v>
      </c>
    </row>
    <row r="12" spans="1:4" hidden="1" x14ac:dyDescent="0.25">
      <c r="C12" t="s">
        <v>6</v>
      </c>
      <c r="D12">
        <v>123.58</v>
      </c>
    </row>
    <row r="13" spans="1:4" hidden="1" x14ac:dyDescent="0.25">
      <c r="C13" t="s">
        <v>7</v>
      </c>
      <c r="D13">
        <v>153.01</v>
      </c>
    </row>
    <row r="14" spans="1:4" hidden="1" x14ac:dyDescent="0.25">
      <c r="C14" t="s">
        <v>0</v>
      </c>
      <c r="D14">
        <v>188.32</v>
      </c>
    </row>
    <row r="15" spans="1:4" hidden="1" x14ac:dyDescent="0.25">
      <c r="C15" t="s">
        <v>8</v>
      </c>
      <c r="D15">
        <v>229.51</v>
      </c>
    </row>
    <row r="16" spans="1:4" hidden="1" x14ac:dyDescent="0.25"/>
  </sheetData>
  <sheetProtection algorithmName="SHA-512" hashValue="vV3J+HHJE0hcnl8Ra6gTXwNBiW6t7xD9jJrZ8Nain7xCc49H8pYAKCTe0fAkH6S/AWHKGDaLgyXISwNDx4LOTg==" saltValue="fb264HJXY1FLHxnyaed8fA==" spinCount="100000" sheet="1" objects="1" scenarios="1" autoFilter="0"/>
  <mergeCells count="4">
    <mergeCell ref="A2:B2"/>
    <mergeCell ref="A3:A4"/>
    <mergeCell ref="A5:B5"/>
    <mergeCell ref="B6:C6"/>
  </mergeCells>
  <dataValidations count="1">
    <dataValidation type="list" allowBlank="1" showInputMessage="1" showErrorMessage="1" sqref="C2">
      <formula1>C8:C17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Km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Admin</cp:lastModifiedBy>
  <dcterms:created xsi:type="dcterms:W3CDTF">2016-04-13T21:13:35Z</dcterms:created>
  <dcterms:modified xsi:type="dcterms:W3CDTF">2018-05-04T16:18:42Z</dcterms:modified>
</cp:coreProperties>
</file>